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L7yPJwP1VLew+RUyFLS0zsbenrg=="/>
    </ext>
  </extLst>
</workbook>
</file>

<file path=xl/sharedStrings.xml><?xml version="1.0" encoding="utf-8"?>
<sst xmlns="http://schemas.openxmlformats.org/spreadsheetml/2006/main" count="38" uniqueCount="29">
  <si>
    <t>Voluntary Contribution From Jan 2021 to Mar 2021</t>
  </si>
  <si>
    <t>Date</t>
  </si>
  <si>
    <t xml:space="preserve">Name </t>
  </si>
  <si>
    <t>Address</t>
  </si>
  <si>
    <t>Amount (INR)</t>
  </si>
  <si>
    <t xml:space="preserve">Project </t>
  </si>
  <si>
    <t>Specific Activity</t>
  </si>
  <si>
    <t xml:space="preserve">The UK Online Giving Foundation </t>
  </si>
  <si>
    <t>Unit 9 Cirencester Office Park, Tetbury Road, Cirencester, Gloucestershire, GL7 6JJ U.K</t>
  </si>
  <si>
    <t xml:space="preserve">Donation </t>
  </si>
  <si>
    <t xml:space="preserve">Donation  </t>
  </si>
  <si>
    <t>Unit 9 Cirencester Office Park, Tetbury Road, Cirencester, Gloucestershire, GL7 6JJ U.K.</t>
  </si>
  <si>
    <t>15/02/2021</t>
  </si>
  <si>
    <t>David Oddie (Theatre concilation)</t>
  </si>
  <si>
    <t>1 Burraton Cottages, Stoke Climsland, Collington, Cornwall, UK PL178PY</t>
  </si>
  <si>
    <t>Donation</t>
  </si>
  <si>
    <t>Mona Foundation</t>
  </si>
  <si>
    <t>MONA FOUNDATION, 218 MAIN STREET,#404 KIRKLAND,W/A,98033, USA</t>
  </si>
  <si>
    <t xml:space="preserve">SHEF Outreach Programs </t>
  </si>
  <si>
    <t>DSH, Aarohini Initiative and GyanSetu</t>
  </si>
  <si>
    <t>Mona Foundation Canada</t>
  </si>
  <si>
    <t>226 Wooddale Road, North Vancouver, BC V7N 1S5, Canada</t>
  </si>
  <si>
    <t>Scholarship Prog for Prerna Girls and study hall college students and Support Gyansetu centres</t>
  </si>
  <si>
    <t>18/03/2021</t>
  </si>
  <si>
    <t>Rockeseller Philanthropy Advisors</t>
  </si>
  <si>
    <t>Rockefeller Philanthropy Advisors, 6 West 48th street, 10th Floor, New York,NY 10036</t>
  </si>
  <si>
    <t>Support Gyansetu Centres</t>
  </si>
  <si>
    <t>Develop and runs gyansetu centre for learning support centres students and enrolled first students in govt. schools.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</si>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</sst>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\-??_);_(@_)"/>
    <numFmt numFmtId="165" formatCode="_ * #,##0.00_ ;_ * \-#,##0.00_ ;_ * \-??_ ;_ @_ "/>
  </numFmts>
  <fonts count="4">
    <font>
      <sz val="11.0"/>
      <color rgb="FF000000"/>
      <name val="Calibri"/>
    </font>
    <font>
      <b/>
      <u/>
      <sz val="11.0"/>
      <color rgb="FF000000"/>
      <name val="Calibri"/>
    </font>
    <font>
      <b/>
      <sz val="11.0"/>
      <color rgb="FF000000"/>
      <name val="Calibri"/>
    </font>
    <font>
      <sz val="11.0"/>
      <color theme="1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0" numFmtId="0" xfId="0" applyAlignment="1" applyFont="1">
      <alignment horizontal="center" shrinkToFit="0" vertical="center" wrapText="0"/>
    </xf>
    <xf borderId="0" fillId="0" fontId="0" numFmtId="164" xfId="0" applyAlignment="1" applyFont="1" applyNumberFormat="1">
      <alignment horizontal="right" shrinkToFit="0" vertical="center" wrapText="0"/>
    </xf>
    <xf borderId="1" fillId="0" fontId="2" numFmtId="0" xfId="0" applyAlignment="1" applyBorder="1" applyFont="1">
      <alignment horizontal="center" shrinkToFit="0" vertical="center" wrapText="1"/>
    </xf>
    <xf borderId="1" fillId="0" fontId="2" numFmtId="164" xfId="0" applyAlignment="1" applyBorder="1" applyFont="1" applyNumberFormat="1">
      <alignment horizontal="right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0" numFmtId="14" xfId="0" applyAlignment="1" applyBorder="1" applyFont="1" applyNumberFormat="1">
      <alignment horizontal="center" shrinkToFit="0" vertical="center" wrapText="0"/>
    </xf>
    <xf borderId="1" fillId="0" fontId="0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shrinkToFit="0" vertical="bottom" wrapText="1"/>
    </xf>
    <xf borderId="1" fillId="0" fontId="0" numFmtId="165" xfId="0" applyAlignment="1" applyBorder="1" applyFont="1" applyNumberFormat="1">
      <alignment horizontal="center" shrinkToFit="0" vertical="center" wrapText="1"/>
    </xf>
    <xf borderId="1" fillId="0" fontId="0" numFmtId="165" xfId="0" applyAlignment="1" applyBorder="1" applyFont="1" applyNumberFormat="1">
      <alignment horizontal="center" shrinkToFit="0" vertical="center" wrapText="0"/>
    </xf>
    <xf borderId="1" fillId="0" fontId="0" numFmtId="0" xfId="0" applyAlignment="1" applyBorder="1" applyFont="1">
      <alignment horizontal="center" readingOrder="0" shrinkToFit="0" vertical="center" wrapText="1"/>
    </xf>
    <xf borderId="1" fillId="0" fontId="0" numFmtId="14" xfId="0" applyAlignment="1" applyBorder="1" applyFont="1" applyNumberFormat="1">
      <alignment shrinkToFit="0" vertical="bottom" wrapText="0"/>
    </xf>
    <xf borderId="1" fillId="0" fontId="3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readingOrder="0" shrinkToFit="0" vertical="bottom" wrapText="1"/>
    </xf>
    <xf borderId="1" fillId="0" fontId="0" numFmtId="0" xfId="0" applyAlignment="1" applyBorder="1" applyFont="1">
      <alignment readingOrder="0" shrinkToFit="0" vertical="center" wrapText="1"/>
    </xf>
    <xf borderId="2" fillId="0" fontId="0" numFmtId="0" xfId="0" applyAlignment="1" applyBorder="1" applyFont="1">
      <alignment shrinkToFit="0" vertical="center" wrapText="0"/>
    </xf>
    <xf borderId="2" fillId="0" fontId="0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shrinkToFit="0" vertical="center" wrapText="1"/>
    </xf>
    <xf borderId="2" fillId="0" fontId="0" numFmtId="165" xfId="0" applyAlignment="1" applyBorder="1" applyFont="1" applyNumberFormat="1">
      <alignment horizontal="center" shrinkToFit="0" vertical="center" wrapText="0"/>
    </xf>
    <xf borderId="2" fillId="0" fontId="0" numFmtId="0" xfId="0" applyAlignment="1" applyBorder="1" applyFont="1">
      <alignment readingOrder="0" shrinkToFit="0" vertical="center" wrapText="1"/>
    </xf>
    <xf borderId="2" fillId="0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shrinkToFit="0" vertical="bottom" wrapText="0"/>
    </xf>
    <xf borderId="4" fillId="0" fontId="2" numFmtId="165" xfId="0" applyAlignment="1" applyBorder="1" applyFont="1" applyNumberFormat="1">
      <alignment shrinkToFit="0" vertical="bottom" wrapText="0"/>
    </xf>
    <xf borderId="5" fillId="0" fontId="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19.86"/>
    <col customWidth="1" min="3" max="3" width="26.29"/>
    <col customWidth="1" min="4" max="4" width="13.71"/>
    <col customWidth="1" min="5" max="5" width="15.57"/>
    <col customWidth="1" min="6" max="6" width="19.43"/>
    <col customWidth="1" min="7" max="26" width="8.71"/>
  </cols>
  <sheetData>
    <row r="1" ht="15.75" customHeight="1">
      <c r="A1" s="1" t="s">
        <v>0</v>
      </c>
    </row>
    <row r="2" ht="15.75" customHeight="1">
      <c r="B2" s="2"/>
      <c r="D2" s="3"/>
    </row>
    <row r="3" ht="15.75" customHeight="1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</row>
    <row r="4" ht="15.75" customHeight="1">
      <c r="A4" s="7">
        <v>44288.0</v>
      </c>
      <c r="B4" s="8" t="s">
        <v>7</v>
      </c>
      <c r="C4" s="9" t="s">
        <v>8</v>
      </c>
      <c r="D4" s="10">
        <v>8492.81</v>
      </c>
      <c r="E4" s="8" t="s">
        <v>9</v>
      </c>
      <c r="F4" s="8" t="s">
        <v>10</v>
      </c>
    </row>
    <row r="5" ht="15.75" customHeight="1">
      <c r="A5" s="7">
        <v>44318.0</v>
      </c>
      <c r="B5" s="8" t="s">
        <v>7</v>
      </c>
      <c r="C5" s="9" t="s">
        <v>11</v>
      </c>
      <c r="D5" s="11">
        <v>66048.32</v>
      </c>
      <c r="E5" s="8" t="s">
        <v>9</v>
      </c>
      <c r="F5" s="8" t="s">
        <v>9</v>
      </c>
    </row>
    <row r="6" ht="45.0" customHeight="1">
      <c r="A6" s="7" t="s">
        <v>12</v>
      </c>
      <c r="B6" s="12" t="s">
        <v>13</v>
      </c>
      <c r="C6" s="9" t="s">
        <v>14</v>
      </c>
      <c r="D6" s="11">
        <v>34338.65</v>
      </c>
      <c r="E6" s="8" t="s">
        <v>9</v>
      </c>
      <c r="F6" s="8" t="s">
        <v>9</v>
      </c>
    </row>
    <row r="7" ht="15.75" customHeight="1">
      <c r="A7" s="7">
        <v>44289.0</v>
      </c>
      <c r="B7" s="8" t="s">
        <v>7</v>
      </c>
      <c r="C7" s="8" t="s">
        <v>11</v>
      </c>
      <c r="D7" s="11">
        <v>15889.88</v>
      </c>
      <c r="E7" s="8" t="s">
        <v>15</v>
      </c>
      <c r="F7" s="8" t="s">
        <v>9</v>
      </c>
    </row>
    <row r="8" ht="47.25" customHeight="1">
      <c r="A8" s="13">
        <v>44289.0</v>
      </c>
      <c r="B8" s="8" t="s">
        <v>16</v>
      </c>
      <c r="C8" s="14" t="s">
        <v>17</v>
      </c>
      <c r="D8" s="11">
        <v>5565996.0</v>
      </c>
      <c r="E8" s="15" t="s">
        <v>18</v>
      </c>
      <c r="F8" s="15" t="s">
        <v>19</v>
      </c>
    </row>
    <row r="9" ht="105.0" customHeight="1">
      <c r="A9" s="7">
        <v>44442.0</v>
      </c>
      <c r="B9" s="8" t="s">
        <v>20</v>
      </c>
      <c r="C9" s="16" t="s">
        <v>21</v>
      </c>
      <c r="D9" s="11">
        <v>2795606.0</v>
      </c>
      <c r="E9" s="17" t="s">
        <v>22</v>
      </c>
      <c r="F9" s="18" t="s">
        <v>22</v>
      </c>
    </row>
    <row r="10" ht="84.0" customHeight="1">
      <c r="A10" s="19" t="s">
        <v>23</v>
      </c>
      <c r="B10" s="20" t="s">
        <v>24</v>
      </c>
      <c r="C10" s="21" t="s">
        <v>25</v>
      </c>
      <c r="D10" s="22">
        <v>7237828.0</v>
      </c>
      <c r="E10" s="23" t="s">
        <v>26</v>
      </c>
      <c r="F10" s="24" t="s">
        <v>27</v>
      </c>
    </row>
    <row r="11" ht="15.75" customHeight="1">
      <c r="A11" s="25"/>
      <c r="B11" s="26" t="s">
        <v>28</v>
      </c>
      <c r="C11" s="27"/>
      <c r="D11" s="28">
        <f>SUM(D4:D10)</f>
        <v>15724199.66</v>
      </c>
      <c r="E11" s="27"/>
      <c r="F11" s="29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